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xr:revisionPtr revIDLastSave="0" documentId="8_{3A943D7E-B3DD-D74C-9A1F-CB635474BF2B}" xr6:coauthVersionLast="47" xr6:coauthVersionMax="47" xr10:uidLastSave="{00000000-0000-0000-0000-000000000000}"/>
  <bookViews>
    <workbookView xWindow="22980" yWindow="600" windowWidth="30680" windowHeight="27900" xr2:uid="{667F11EA-4EF5-B244-B65C-9CA4E22D96EF}"/>
  </bookViews>
  <sheets>
    <sheet name="Sheet1" sheetId="1" r:id="rId1"/>
  </sheets>
  <calcPr calcId="191029" fullCalcOnLoad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<sst xmlns="http://schemas.openxmlformats.org/spreadsheetml/2006/main" count="28" uniqueCount="28">
  <si>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Section</t>
  </si>
  <si>
    <t>Item</t>
  </si>
  <si>
    <t>Points</t>
  </si>
  <si>
    <t>Satisfactory</t>
  </si>
  <si>
    <t>Sections</t>
  </si>
  <si>
    <t>Grade</t>
  </si>
  <si>
    <t>Possible</t>
  </si>
  <si>
    <t>Total</t>
  </si>
  <si>
    <t>1 Set Up the Problem</t>
  </si>
  <si>
    <t>Events and the three Checkpoint 0 probability statements copied over, with any Checkpoint 0 feedback addressed and a source for each value</t>
  </si>
  <si>
    <t>Missing conditional probability added correctly with the complement rule: P(T+ | D^c) = 1 - specificity (A, B) or P(T- | D^c) = 1 - false-positive rate (C)</t>
  </si>
  <si>
    <t>Tree diagram or 2x2 table for 100,000 people is complete, with correct counts rounded to whole people</t>
  </si>
  <si>
    <t>2 Solve It Analytically</t>
  </si>
  <si>
    <t>Law of Total Probability written out, and P(T+) correct (A: 0.083; B: 0.0077; C: 0.0019)</t>
  </si>
  <si>
    <t>Bayes' rule written out, and PPV P(D | T+) correct (A: 0.069; B: 0.356; C: 0.247)</t>
  </si>
  <si>
    <t>NPV P(D^c | T-) written out and correct (A: 0.9991; B: 0.9977; C: 0.9999)</t>
  </si>
  <si>
    <t>3 Simulate It</t>
  </si>
  <si>
    <t>Code runs and simulates at least 100,000 people, with the test result depending on disease status</t>
  </si>
  <si>
    <t>Simulated PPV and NPV reported and compared with the analytic answers</t>
  </si>
  <si>
    <t>1-2 sentences explaining why simulated and analytic values are close but not identical (random variation; fewer true cases makes the PPV bounce more)</t>
  </si>
  <si>
    <t>4 Explore Prevalence</t>
  </si>
  <si>
    <t>PPV computed for prevalences from 0.01% to 50% and plotted, with the scenario's prevalence marked</t>
  </si>
  <si>
    <t>Describes how PPV changes with prevalence, and names a higher- or lower-prevalence group or setting and what a positive result would mean there</t>
  </si>
  <si>
    <t>5 Say It</t>
  </si>
  <si>
    <t>Message is 4-6 sentences, uses correct natural frequencies (no probability notation), and names the next step</t>
  </si>
  <si>
    <t>Checkpoint 1 guiding question answered in one sentence</t>
  </si>
  <si>
    <t>General / Document Quality</t>
  </si>
  <si>
    <t>File renders to HTML without errors, editing file left intact, and files follow the naming convention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</si>
</sst>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7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4" borderId="7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3" xfId="0" applyFont="1" applyFill="1" applyBorder="1"/>
    <xf numFmtId="0" fontId="1" fillId="2" borderId="9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CA67-57A5-BA4E-8D98-9A6B26E901C2}">
  <dimension ref="A1:H15"/>
  <sheetViews>
    <sheetView tabSelected="1" zoomScale="150" zoomScaleNormal="150" workbookViewId="0">
      <pane ySplit="1" topLeftCell="A2" activePane="bottomLeft" state="frozen"/>
      <selection pane="bottomLeft" activeCell="D2" sqref="D2"/>
    </sheetView>
  </sheetViews>
  <sheetFormatPr baseColWidth="10" defaultColWidth="10.83203125" defaultRowHeight="16" x14ac:dyDescent="0.2"/>
  <cols>
    <col min="1" max="1" width="25.83203125" style="11" customWidth="1"/>
    <col min="2" max="2" width="67.83203125" style="11" customWidth="1"/>
    <col min="3" max="3" width="8" style="11" customWidth="1"/>
    <col min="4" max="4" width="10.6640625" style="11" customWidth="1"/>
    <col min="5" max="5" width="8.33203125" style="3" customWidth="1"/>
    <col min="6" max="6" width="26.5" style="3" customWidth="1"/>
    <col min="7" max="7" width="11.1640625" style="3" customWidth="1"/>
    <col min="8" max="16384" width="10.83203125" style="3"/>
  </cols>
  <sheetData>
    <row r="1" spans="1:8" ht="34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8" ht="34" customHeight="1" x14ac:dyDescent="0.2">
      <c r="A2" s="4" t="s">
        <v>8</v>
      </c>
      <c r="B2" s="4" t="s">
        <v>9</v>
      </c>
      <c r="C2" s="4">
        <v>0.5</v>
      </c>
      <c r="D2" s="5" t="b">
        <v>0</v>
      </c>
      <c r="F2" s="6" t="s">
        <v>4</v>
      </c>
      <c r="G2" s="7" t="s">
        <v>5</v>
      </c>
      <c r="H2" s="8" t="s">
        <v>6</v>
      </c>
    </row>
    <row r="3" spans="1:8" ht="51" customHeight="1" x14ac:dyDescent="0.2">
      <c r="A3" s="4" t="s">
        <v>8</v>
      </c>
      <c r="B3" s="4" t="s">
        <v>10</v>
      </c>
      <c r="C3" s="4">
        <v>0.5</v>
      </c>
      <c r="D3" s="5" t="b">
        <v>0</v>
      </c>
      <c r="F3" s="9" t="s">
        <v>8</v>
      </c>
      <c r="G3" s="3">
        <f>SUM(IF($D$2=FALSE,0,1)*$C$2,IF($D$3=FALSE,0,1)*$C$3,IF($D$4=FALSE,0,1)*$C$4)</f>
        <v>0</v>
      </c>
      <c r="H3" s="10">
        <f>SUM($C$2:$C$4)</f>
        <v>2.5</v>
      </c>
    </row>
    <row r="4" spans="1:8" ht="34" customHeight="1" x14ac:dyDescent="0.2">
      <c r="A4" s="4" t="s">
        <v>8</v>
      </c>
      <c r="B4" s="4" t="s">
        <v>11</v>
      </c>
      <c r="C4" s="4">
        <v>1.5</v>
      </c>
      <c r="D4" s="5" t="b">
        <v>0</v>
      </c>
      <c r="F4" s="9" t="s">
        <v>12</v>
      </c>
      <c r="G4" s="3">
        <f>SUM(IF($D$5=FALSE,0,1)*$C$5,IF($D$6=FALSE,0,1)*$C$6,IF($D$7=FALSE,0,1)*$C$7)</f>
        <v>0</v>
      </c>
      <c r="H4" s="10">
        <f>SUM($C$5:$C$7)</f>
        <v>3</v>
      </c>
    </row>
    <row r="5" spans="1:8" ht="34" customHeight="1" x14ac:dyDescent="0.2">
      <c r="A5" s="11" t="s">
        <v>12</v>
      </c>
      <c r="B5" s="11" t="s">
        <v>13</v>
      </c>
      <c r="C5" s="11">
        <v>1</v>
      </c>
      <c r="D5" s="12" t="b">
        <v>0</v>
      </c>
      <c r="F5" s="9" t="s">
        <v>16</v>
      </c>
      <c r="G5" s="3">
        <f>SUM(IF($D$8=FALSE,0,1)*$C$8,IF($D$9=FALSE,0,1)*$C$9,IF($D$10=FALSE,0,1)*$C$10)</f>
        <v>0</v>
      </c>
      <c r="H5" s="10">
        <f>SUM($C$8:$C$10)</f>
        <v>2.5</v>
      </c>
    </row>
    <row r="6" spans="1:8" ht="34" customHeight="1" x14ac:dyDescent="0.2">
      <c r="A6" s="11" t="s">
        <v>12</v>
      </c>
      <c r="B6" s="11" t="s">
        <v>14</v>
      </c>
      <c r="C6" s="11">
        <v>1</v>
      </c>
      <c r="D6" s="12" t="b">
        <v>0</v>
      </c>
      <c r="F6" s="9" t="s">
        <v>20</v>
      </c>
      <c r="G6" s="3">
        <f>SUM(IF($D$11=FALSE,0,1)*$C$11,IF($D$12=FALSE,0,1)*$C$12)</f>
        <v>0</v>
      </c>
      <c r="H6" s="10">
        <f>SUM($C$11:$C$12)</f>
        <v>2</v>
      </c>
    </row>
    <row r="7" spans="1:8" ht="34" customHeight="1" x14ac:dyDescent="0.2">
      <c r="A7" s="11" t="s">
        <v>12</v>
      </c>
      <c r="B7" s="11" t="s">
        <v>15</v>
      </c>
      <c r="C7" s="11">
        <v>1</v>
      </c>
      <c r="D7" s="12" t="b">
        <v>0</v>
      </c>
      <c r="F7" s="9" t="s">
        <v>23</v>
      </c>
      <c r="G7" s="3">
        <f>SUM(IF($D$13=FALSE,0,1)*$C$13,IF($D$14=FALSE,0,1)*$C$14)</f>
        <v>0</v>
      </c>
      <c r="H7" s="10">
        <f>SUM($C$13:$C$14)</f>
        <v>1.5</v>
      </c>
    </row>
    <row r="8" spans="1:8" ht="34" customHeight="1" x14ac:dyDescent="0.2">
      <c r="A8" s="4" t="s">
        <v>16</v>
      </c>
      <c r="B8" s="4" t="s">
        <v>17</v>
      </c>
      <c r="C8" s="4">
        <v>1</v>
      </c>
      <c r="D8" s="5" t="b">
        <v>0</v>
      </c>
      <c r="F8" s="9" t="s">
        <v>26</v>
      </c>
      <c r="G8" s="3">
        <f>SUM(IF($D$15=FALSE,0,1)*$C$15)</f>
        <v>0</v>
      </c>
      <c r="H8" s="10">
        <f>SUM($C$15:$C$15)</f>
        <v>0.5</v>
      </c>
    </row>
    <row r="9" spans="1:8" ht="17" customHeight="1" x14ac:dyDescent="0.2">
      <c r="A9" s="4" t="s">
        <v>16</v>
      </c>
      <c r="B9" s="4" t="s">
        <v>18</v>
      </c>
      <c r="C9" s="4">
        <v>1</v>
      </c>
      <c r="D9" s="5" t="b">
        <v>0</v>
      </c>
      <c r="F9" s="13" t="s">
        <v>7</v>
      </c>
      <c r="G9" s="14">
        <f>SUM(G3:G8)</f>
        <v>0</v>
      </c>
      <c r="H9" s="15">
        <f>SUM(H3:H8)</f>
        <v>12</v>
      </c>
    </row>
    <row r="10" spans="1:8" ht="51" customHeight="1" x14ac:dyDescent="0.2">
      <c r="A10" s="4" t="s">
        <v>16</v>
      </c>
      <c r="B10" s="4" t="s">
        <v>19</v>
      </c>
      <c r="C10" s="4">
        <v>0.5</v>
      </c>
      <c r="D10" s="5" t="b">
        <v>0</v>
      </c>
    </row>
    <row r="11" spans="1:8" ht="34" customHeight="1" x14ac:dyDescent="0.2">
      <c r="A11" s="11" t="s">
        <v>20</v>
      </c>
      <c r="B11" s="11" t="s">
        <v>21</v>
      </c>
      <c r="C11" s="11">
        <v>1</v>
      </c>
      <c r="D11" s="12" t="b">
        <v>0</v>
      </c>
    </row>
    <row r="12" spans="1:8" ht="51" customHeight="1" x14ac:dyDescent="0.2">
      <c r="A12" s="11" t="s">
        <v>20</v>
      </c>
      <c r="B12" s="11" t="s">
        <v>22</v>
      </c>
      <c r="C12" s="11">
        <v>1</v>
      </c>
      <c r="D12" s="12" t="b">
        <v>0</v>
      </c>
    </row>
    <row r="13" spans="1:8" ht="34" customHeight="1" x14ac:dyDescent="0.2">
      <c r="A13" s="4" t="s">
        <v>23</v>
      </c>
      <c r="B13" s="4" t="s">
        <v>24</v>
      </c>
      <c r="C13" s="4">
        <v>1</v>
      </c>
      <c r="D13" s="5" t="b">
        <v>0</v>
      </c>
    </row>
    <row r="14" spans="1:8" ht="17" customHeight="1" x14ac:dyDescent="0.2">
      <c r="A14" s="4" t="s">
        <v>23</v>
      </c>
      <c r="B14" s="4" t="s">
        <v>25</v>
      </c>
      <c r="C14" s="4">
        <v>0.5</v>
      </c>
      <c r="D14" s="5" t="b">
        <v>0</v>
      </c>
    </row>
    <row r="15" spans="1:8" ht="34" customHeight="1" x14ac:dyDescent="0.2">
      <c r="A15" s="11" t="s">
        <v>26</v>
      </c>
      <c r="B15" s="11" t="s">
        <v>27</v>
      </c>
      <c r="C15" s="11">
        <v>0.5</v>
      </c>
      <c r="D15" s="1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Nicky Wakim</dc:creator>
  <cp:keywords/>
  <dc:description/>
  <cp:lastModifiedBy>Nicky Wakim</cp:lastModifiedBy>
  <cp:revision/>
  <dcterms:created xsi:type="dcterms:W3CDTF">2025-03-25T19:44:55Z</dcterms:created>
  <dcterms:modified xsi:type="dcterms:W3CDTF">2026-08-06T23:59:30Z</dcterms:modified>
  <cp:category/>
  <cp:contentStatus/>
</cp:coreProperties>
</file>