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https://ohsuitg-my.sharepoint.com/personal/wakim_ohsu_edu/Documents/Teaching/Classes/PUBH_523_26Su/PUBH_523_26Su_site/project/"/>
    </mc:Choice>
  </mc:AlternateContent>
  <xr:revisionPtr revIDLastSave="0" documentId="8_{C491DB10-FD29-7541-82EF-8012E308E8AE}" xr6:coauthVersionLast="47" xr6:coauthVersionMax="47" xr10:uidLastSave="{00000000-0000-0000-0000-000000000000}"/>
  <bookViews>
    <workbookView xWindow="34640" yWindow="600" windowWidth="34160" windowHeight="28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3" i="1"/>
  <c r="H3" i="1"/>
  <c r="G3" i="1"/>
  <c r="H13" i="1"/>
  <c r="G13" i="1"/>
  <c r="H12" i="1"/>
  <c r="G12" i="1"/>
  <c r="H11" i="1"/>
  <c r="G11" i="1"/>
  <c r="H10" i="1"/>
  <c r="G10" i="1"/>
  <c r="H9" i="1"/>
  <c r="G9" i="1"/>
  <c r="G8" i="1"/>
  <c r="H7" i="1"/>
  <c r="G7" i="1"/>
  <c r="H6" i="1"/>
  <c r="G6" i="1"/>
  <c r="H5" i="1"/>
  <c r="G5" i="1"/>
  <c r="H4" i="1"/>
  <c r="G4" i="1"/>
  <c r="H14" i="1" l="1"/>
  <c r="G14" i="1"/>
</calcChain>
</file>

<file path=xl/sharedStrings.xml><?xml version="1.0" encoding="utf-8"?>
<sst xmlns="http://schemas.openxmlformats.org/spreadsheetml/2006/main" count="104" uniqueCount="55">
  <si>
    <t>Section</t>
  </si>
  <si>
    <t>Item</t>
  </si>
  <si>
    <t>Points</t>
  </si>
  <si>
    <t>Satisfactory</t>
  </si>
  <si>
    <t>Title + Author + Headline Takeaway</t>
  </si>
  <si>
    <t>Title is present and plainly descriptive (not overly clever or distracting)</t>
  </si>
  <si>
    <t>Sections</t>
  </si>
  <si>
    <t>Grade</t>
  </si>
  <si>
    <t>Author name included</t>
  </si>
  <si>
    <t>Background / Why It Matters</t>
  </si>
  <si>
    <t>Headline takeaway reads conversationally, not like a hypothesis-test result (e.g., no "X% (p&lt;.05)" phrasing)</t>
  </si>
  <si>
    <t>Population / Who We Looked At</t>
  </si>
  <si>
    <t>Finding 1: One Main Variable</t>
  </si>
  <si>
    <t>Briefly explains what the WBNS is (about a sentence)</t>
  </si>
  <si>
    <t>Finding 2: Relationship Between Main Variables</t>
  </si>
  <si>
    <t>Explains why the student's specific topic matters, drawing on Lab 1 motivation</t>
  </si>
  <si>
    <t>Written in plain language for a general audience (no jargon or citations)</t>
  </si>
  <si>
    <t>Findings: Overall</t>
  </si>
  <si>
    <t>Section is an appropriate length (1-3 sentences)</t>
  </si>
  <si>
    <t>So What? / What Does This Mean?</t>
  </si>
  <si>
    <t>Population described in plain English using the filtering criteria from Lab 2</t>
  </si>
  <si>
    <t>Data Source and Limitations</t>
  </si>
  <si>
    <t>No raw variable names or question codes used (e.g., FPL_LT50)</t>
  </si>
  <si>
    <t>Visual Polish (All Plots/Tables)</t>
  </si>
  <si>
    <t>Final sample size (after all data cleaning) is stated</t>
  </si>
  <si>
    <t>General / Document Quality</t>
  </si>
  <si>
    <t>Total</t>
  </si>
  <si>
    <t>Short headline present above the image (a few words, not a full sentence)</t>
  </si>
  <si>
    <t>Caption describes one main variable on its own, not yet in relation to another variable</t>
  </si>
  <si>
    <t>Image/plot is polished: plain-language title and reader-friendly, legible labels</t>
  </si>
  <si>
    <t>Short headline present above the image</t>
  </si>
  <si>
    <t>Caption clearly shows the relationship between the two main variables</t>
  </si>
  <si>
    <t>Additional variable pairing makes sense given the student's Lab 2 table</t>
  </si>
  <si>
    <t>Findings are presented in logical order (Finding 1 -&gt; Finding 2 -&gt; Finding 3)</t>
  </si>
  <si>
    <t>Language throughout is descriptive, not causal (no "associated with," "related to," "leads to," etc.)</t>
  </si>
  <si>
    <t>Section connects the findings back to the original project question</t>
  </si>
  <si>
    <t>Stays descriptive; avoids overreaching causal claims or formal policy recommendations</t>
  </si>
  <si>
    <t>WBNS citation included</t>
  </si>
  <si>
    <t>At least one honest limitation of the analysis is stated</t>
  </si>
  <si>
    <t>Appears as a small-print line near the bottom of the page</t>
  </si>
  <si>
    <t>All exported images are legible at their placed size (no pixelation, blurriness, or tiny text)</t>
  </si>
  <si>
    <t>Titles are plain-language and descriptive (not variable names or "Var1 x Var2")</t>
  </si>
  <si>
    <t>Deliberate, consistent color choice used across all visuals</t>
  </si>
  <si>
    <t>Clean theme applied consistently (no default gray ggplot background)</t>
  </si>
  <si>
    <t>Information sheet fits on one page/slide (8.5" x 11")</t>
  </si>
  <si>
    <t>No leftover placeholder text from the template</t>
  </si>
  <si>
    <t>Reads cleanly top to bottom (final proofread)</t>
  </si>
  <si>
    <t>File follows naming convention: lastname_firstinit_final_project.pptx</t>
  </si>
  <si>
    <t>File follows naming convention: lastname_firstinit_final_project.pdf</t>
  </si>
  <si>
    <t>Headline takeaway is one sentence plainly stating the single most important finding</t>
  </si>
  <si>
    <t>Headline takeaway reflects the core relationship shown in Finding 2 (or other Finding if necessary)</t>
  </si>
  <si>
    <t>Caption is 1-3 sentences; states a number as reference and what it means</t>
  </si>
  <si>
    <t>Finding 3: Optional</t>
  </si>
  <si>
    <t>Possible (no finding 3)</t>
  </si>
  <si>
    <t>Possible (with finding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</si>
</sst>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Aptos Narrow"/>
    </font>
    <font>
      <sz val="12"/>
      <name val="Calibri"/>
      <family val="2"/>
    </font>
    <font>
      <b/>
      <sz val="12"/>
      <name val="Aptos Narrow"/>
    </font>
  </fonts>
  <fills count="5">
    <fill>
      <patternFill patternType="none"/>
    </fill>
    <fill>
      <patternFill patternType="gray125"/>
    </fill>
    <fill>
      <patternFill patternType="solid">
        <fgColor theme="9" tint="0.59987182226020086"/>
        <bgColor indexed="65"/>
      </patternFill>
    </fill>
    <fill>
      <patternFill patternType="solid">
        <fgColor theme="9" tint="0.79989013336588644"/>
        <bgColor indexed="65"/>
      </patternFill>
    </fill>
    <fill>
      <patternFill patternType="solid">
        <fgColor theme="8" tint="0.79989013336588644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4" borderId="2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showGridLines="0" tabSelected="1" topLeftCell="B1" zoomScale="140" zoomScaleNormal="140" workbookViewId="0">
      <pane ySplit="1" topLeftCell="A2" activePane="bottomLeft" state="frozen"/>
      <selection pane="bottomLeft" activeCell="B47" sqref="B47"/>
    </sheetView>
  </sheetViews>
  <sheetFormatPr baseColWidth="10" defaultColWidth="8.83203125" defaultRowHeight="15" x14ac:dyDescent="0.2"/>
  <cols>
    <col min="1" max="1" width="30" customWidth="1"/>
    <col min="2" max="2" width="80" customWidth="1"/>
    <col min="3" max="3" width="8" customWidth="1"/>
    <col min="4" max="4" width="12" customWidth="1"/>
    <col min="5" max="5" width="8.33203125" customWidth="1"/>
    <col min="6" max="6" width="40" customWidth="1"/>
    <col min="7" max="7" width="11.1640625" customWidth="1"/>
    <col min="8" max="9" width="14" customWidth="1"/>
  </cols>
  <sheetData>
    <row r="1" spans="1:9" ht="33.75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9" ht="33.75" customHeight="1" thickBot="1" x14ac:dyDescent="0.25">
      <c r="A2" s="2" t="s">
        <v>4</v>
      </c>
      <c r="B2" s="2" t="s">
        <v>5</v>
      </c>
      <c r="C2" s="3">
        <v>0.5</v>
      </c>
      <c r="D2" s="4" t="b">
        <v>0</v>
      </c>
      <c r="F2" s="5" t="s">
        <v>6</v>
      </c>
      <c r="G2" s="5" t="s">
        <v>7</v>
      </c>
      <c r="H2" s="12" t="s">
        <v>53</v>
      </c>
      <c r="I2" s="12" t="s">
        <v>54</v>
      </c>
    </row>
    <row r="3" spans="1:9" ht="33.75" customHeight="1" x14ac:dyDescent="0.2">
      <c r="A3" s="2" t="s">
        <v>4</v>
      </c>
      <c r="B3" s="2" t="s">
        <v>8</v>
      </c>
      <c r="C3" s="3">
        <v>0.5</v>
      </c>
      <c r="D3" s="4" t="b">
        <v>0</v>
      </c>
      <c r="F3" s="6" t="s">
        <v>4</v>
      </c>
      <c r="G3" s="6">
        <f t="shared" ref="G3:G13" si="0">SUMIFS($C$2:$C$43,$A$2:$A$43,F3,$D$2:$D$43,TRUE)</f>
        <v>0</v>
      </c>
      <c r="H3" s="6">
        <f>SUMIF($A$2:$A$43,F3,$C$2:$C$43)</f>
        <v>3</v>
      </c>
      <c r="I3" s="6">
        <f>SUMIF($A$2:$A$43,F3,$C$2:$C$43)</f>
        <v>3</v>
      </c>
    </row>
    <row r="4" spans="1:9" ht="33.75" customHeight="1" x14ac:dyDescent="0.2">
      <c r="A4" s="2" t="s">
        <v>4</v>
      </c>
      <c r="B4" s="2" t="s">
        <v>49</v>
      </c>
      <c r="C4" s="3">
        <v>1</v>
      </c>
      <c r="D4" s="4" t="b">
        <v>0</v>
      </c>
      <c r="F4" s="6" t="s">
        <v>9</v>
      </c>
      <c r="G4" s="6">
        <f t="shared" si="0"/>
        <v>0</v>
      </c>
      <c r="H4" s="6">
        <f t="shared" ref="H3:I13" si="1">SUMIF($A$2:$A$43,F4,$C$2:$C$43)</f>
        <v>2.5</v>
      </c>
      <c r="I4" s="6">
        <f t="shared" ref="I4:I13" si="2">SUMIF($A$2:$A$43,F4,$C$2:$C$43)</f>
        <v>2.5</v>
      </c>
    </row>
    <row r="5" spans="1:9" ht="33.75" customHeight="1" x14ac:dyDescent="0.2">
      <c r="A5" s="2" t="s">
        <v>4</v>
      </c>
      <c r="B5" s="2" t="s">
        <v>10</v>
      </c>
      <c r="C5" s="3">
        <v>0.5</v>
      </c>
      <c r="D5" s="4" t="b">
        <v>0</v>
      </c>
      <c r="F5" s="6" t="s">
        <v>11</v>
      </c>
      <c r="G5" s="6">
        <f t="shared" si="0"/>
        <v>0</v>
      </c>
      <c r="H5" s="6">
        <f t="shared" si="1"/>
        <v>3</v>
      </c>
      <c r="I5" s="6">
        <f t="shared" si="2"/>
        <v>3</v>
      </c>
    </row>
    <row r="6" spans="1:9" ht="33.75" customHeight="1" x14ac:dyDescent="0.2">
      <c r="A6" s="2" t="s">
        <v>4</v>
      </c>
      <c r="B6" s="2" t="s">
        <v>50</v>
      </c>
      <c r="C6" s="3">
        <v>0.5</v>
      </c>
      <c r="D6" s="4" t="b">
        <v>0</v>
      </c>
      <c r="F6" s="6" t="s">
        <v>12</v>
      </c>
      <c r="G6" s="6">
        <f t="shared" si="0"/>
        <v>0</v>
      </c>
      <c r="H6" s="6">
        <f t="shared" si="1"/>
        <v>3</v>
      </c>
      <c r="I6" s="6">
        <f t="shared" si="2"/>
        <v>3</v>
      </c>
    </row>
    <row r="7" spans="1:9" ht="33.75" customHeight="1" x14ac:dyDescent="0.2">
      <c r="A7" s="7" t="s">
        <v>9</v>
      </c>
      <c r="B7" s="7" t="s">
        <v>13</v>
      </c>
      <c r="C7" s="8">
        <v>0.5</v>
      </c>
      <c r="D7" s="9" t="b">
        <v>0</v>
      </c>
      <c r="F7" s="6" t="s">
        <v>14</v>
      </c>
      <c r="G7" s="6">
        <f t="shared" si="0"/>
        <v>0</v>
      </c>
      <c r="H7" s="6">
        <f t="shared" si="1"/>
        <v>3.5</v>
      </c>
      <c r="I7" s="6">
        <f t="shared" si="2"/>
        <v>3.5</v>
      </c>
    </row>
    <row r="8" spans="1:9" ht="33.75" customHeight="1" x14ac:dyDescent="0.2">
      <c r="A8" s="7" t="s">
        <v>9</v>
      </c>
      <c r="B8" s="7" t="s">
        <v>15</v>
      </c>
      <c r="C8" s="8">
        <v>1</v>
      </c>
      <c r="D8" s="9" t="b">
        <v>0</v>
      </c>
      <c r="F8" s="6" t="s">
        <v>52</v>
      </c>
      <c r="G8" s="6">
        <f t="shared" si="0"/>
        <v>0</v>
      </c>
      <c r="H8" s="6">
        <v>0</v>
      </c>
      <c r="I8" s="6">
        <f t="shared" si="2"/>
        <v>2</v>
      </c>
    </row>
    <row r="9" spans="1:9" ht="33.75" customHeight="1" x14ac:dyDescent="0.2">
      <c r="A9" s="7" t="s">
        <v>9</v>
      </c>
      <c r="B9" s="7" t="s">
        <v>16</v>
      </c>
      <c r="C9" s="8">
        <v>0.5</v>
      </c>
      <c r="D9" s="9" t="b">
        <v>0</v>
      </c>
      <c r="F9" s="6" t="s">
        <v>17</v>
      </c>
      <c r="G9" s="6">
        <f t="shared" si="0"/>
        <v>0</v>
      </c>
      <c r="H9" s="6">
        <f t="shared" si="1"/>
        <v>1.5</v>
      </c>
      <c r="I9" s="6">
        <f t="shared" si="2"/>
        <v>1.5</v>
      </c>
    </row>
    <row r="10" spans="1:9" ht="33.75" customHeight="1" x14ac:dyDescent="0.2">
      <c r="A10" s="7" t="s">
        <v>9</v>
      </c>
      <c r="B10" s="7" t="s">
        <v>18</v>
      </c>
      <c r="C10" s="8">
        <v>0.5</v>
      </c>
      <c r="D10" s="9" t="b">
        <v>0</v>
      </c>
      <c r="F10" s="6" t="s">
        <v>19</v>
      </c>
      <c r="G10" s="6">
        <f t="shared" si="0"/>
        <v>0</v>
      </c>
      <c r="H10" s="6">
        <f t="shared" si="1"/>
        <v>2.5</v>
      </c>
      <c r="I10" s="6">
        <f t="shared" si="2"/>
        <v>2.5</v>
      </c>
    </row>
    <row r="11" spans="1:9" ht="33.75" customHeight="1" x14ac:dyDescent="0.2">
      <c r="A11" s="2" t="s">
        <v>11</v>
      </c>
      <c r="B11" s="2" t="s">
        <v>20</v>
      </c>
      <c r="C11" s="3">
        <v>1</v>
      </c>
      <c r="D11" s="4" t="b">
        <v>0</v>
      </c>
      <c r="F11" s="6" t="s">
        <v>21</v>
      </c>
      <c r="G11" s="6">
        <f t="shared" si="0"/>
        <v>0</v>
      </c>
      <c r="H11" s="6">
        <f t="shared" si="1"/>
        <v>2</v>
      </c>
      <c r="I11" s="6">
        <f t="shared" si="2"/>
        <v>2</v>
      </c>
    </row>
    <row r="12" spans="1:9" ht="33.75" customHeight="1" x14ac:dyDescent="0.2">
      <c r="A12" s="2" t="s">
        <v>11</v>
      </c>
      <c r="B12" s="2" t="s">
        <v>22</v>
      </c>
      <c r="C12" s="3">
        <v>0.5</v>
      </c>
      <c r="D12" s="4" t="b">
        <v>0</v>
      </c>
      <c r="F12" s="6" t="s">
        <v>23</v>
      </c>
      <c r="G12" s="6">
        <f t="shared" si="0"/>
        <v>0</v>
      </c>
      <c r="H12" s="6">
        <f t="shared" si="1"/>
        <v>2.5</v>
      </c>
      <c r="I12" s="6">
        <f t="shared" si="2"/>
        <v>2.5</v>
      </c>
    </row>
    <row r="13" spans="1:9" ht="33.75" customHeight="1" thickBot="1" x14ac:dyDescent="0.25">
      <c r="A13" s="2" t="s">
        <v>11</v>
      </c>
      <c r="B13" s="2" t="s">
        <v>24</v>
      </c>
      <c r="C13" s="3">
        <v>1</v>
      </c>
      <c r="D13" s="4" t="b">
        <v>0</v>
      </c>
      <c r="F13" s="6" t="s">
        <v>25</v>
      </c>
      <c r="G13" s="6">
        <f t="shared" si="0"/>
        <v>0</v>
      </c>
      <c r="H13" s="6">
        <f t="shared" si="1"/>
        <v>2.5</v>
      </c>
      <c r="I13" s="6">
        <f t="shared" si="2"/>
        <v>2.5</v>
      </c>
    </row>
    <row r="14" spans="1:9" ht="33.75" customHeight="1" thickBot="1" x14ac:dyDescent="0.25">
      <c r="A14" s="2" t="s">
        <v>11</v>
      </c>
      <c r="B14" s="2" t="s">
        <v>18</v>
      </c>
      <c r="C14" s="3">
        <v>0.5</v>
      </c>
      <c r="D14" s="4" t="b">
        <v>0</v>
      </c>
      <c r="F14" s="10" t="s">
        <v>26</v>
      </c>
      <c r="G14" s="10">
        <f>SUM(G3:G13)</f>
        <v>0</v>
      </c>
      <c r="H14" s="10">
        <f>SUM(H3:H13)</f>
        <v>26</v>
      </c>
      <c r="I14" s="10">
        <v>28</v>
      </c>
    </row>
    <row r="15" spans="1:9" ht="33.75" customHeight="1" x14ac:dyDescent="0.2">
      <c r="A15" s="7" t="s">
        <v>12</v>
      </c>
      <c r="B15" s="7" t="s">
        <v>27</v>
      </c>
      <c r="C15" s="8">
        <v>0.5</v>
      </c>
      <c r="D15" s="9" t="b">
        <v>0</v>
      </c>
    </row>
    <row r="16" spans="1:9" ht="33.75" customHeight="1" x14ac:dyDescent="0.2">
      <c r="A16" s="7" t="s">
        <v>12</v>
      </c>
      <c r="B16" s="7" t="s">
        <v>51</v>
      </c>
      <c r="C16" s="8">
        <v>1</v>
      </c>
      <c r="D16" s="9" t="b">
        <v>0</v>
      </c>
    </row>
    <row r="17" spans="1:4" ht="33.75" customHeight="1" x14ac:dyDescent="0.2">
      <c r="A17" s="7" t="s">
        <v>12</v>
      </c>
      <c r="B17" s="7" t="s">
        <v>28</v>
      </c>
      <c r="C17" s="8">
        <v>0.5</v>
      </c>
      <c r="D17" s="9" t="b">
        <v>0</v>
      </c>
    </row>
    <row r="18" spans="1:4" ht="33.75" customHeight="1" x14ac:dyDescent="0.2">
      <c r="A18" s="7" t="s">
        <v>12</v>
      </c>
      <c r="B18" s="7" t="s">
        <v>29</v>
      </c>
      <c r="C18" s="8">
        <v>1</v>
      </c>
      <c r="D18" s="9" t="b">
        <v>0</v>
      </c>
    </row>
    <row r="19" spans="1:4" ht="33.75" customHeight="1" x14ac:dyDescent="0.2">
      <c r="A19" s="2" t="s">
        <v>14</v>
      </c>
      <c r="B19" s="2" t="s">
        <v>30</v>
      </c>
      <c r="C19" s="3">
        <v>0.5</v>
      </c>
      <c r="D19" s="4" t="b">
        <v>0</v>
      </c>
    </row>
    <row r="20" spans="1:4" ht="33.75" customHeight="1" x14ac:dyDescent="0.2">
      <c r="A20" s="2" t="s">
        <v>14</v>
      </c>
      <c r="B20" s="11" t="s">
        <v>51</v>
      </c>
      <c r="C20" s="3">
        <v>1</v>
      </c>
      <c r="D20" s="4" t="b">
        <v>0</v>
      </c>
    </row>
    <row r="21" spans="1:4" ht="33.75" customHeight="1" x14ac:dyDescent="0.2">
      <c r="A21" s="2" t="s">
        <v>14</v>
      </c>
      <c r="B21" s="2" t="s">
        <v>31</v>
      </c>
      <c r="C21" s="3">
        <v>1</v>
      </c>
      <c r="D21" s="4" t="b">
        <v>0</v>
      </c>
    </row>
    <row r="22" spans="1:4" ht="33.75" customHeight="1" x14ac:dyDescent="0.2">
      <c r="A22" s="2" t="s">
        <v>14</v>
      </c>
      <c r="B22" s="2" t="s">
        <v>29</v>
      </c>
      <c r="C22" s="3">
        <v>1</v>
      </c>
      <c r="D22" s="4" t="b">
        <v>0</v>
      </c>
    </row>
    <row r="23" spans="1:4" ht="33.75" customHeight="1" x14ac:dyDescent="0.2">
      <c r="A23" s="7" t="s">
        <v>52</v>
      </c>
      <c r="B23" s="7" t="s">
        <v>30</v>
      </c>
      <c r="C23" s="8">
        <v>0.5</v>
      </c>
      <c r="D23" s="9" t="b">
        <v>0</v>
      </c>
    </row>
    <row r="24" spans="1:4" ht="33.75" customHeight="1" x14ac:dyDescent="0.2">
      <c r="A24" s="7" t="s">
        <v>52</v>
      </c>
      <c r="B24" s="7" t="s">
        <v>51</v>
      </c>
      <c r="C24" s="8">
        <v>0.5</v>
      </c>
      <c r="D24" s="9" t="b">
        <v>0</v>
      </c>
    </row>
    <row r="25" spans="1:4" ht="33.75" customHeight="1" x14ac:dyDescent="0.2">
      <c r="A25" s="7" t="s">
        <v>52</v>
      </c>
      <c r="B25" s="7" t="s">
        <v>32</v>
      </c>
      <c r="C25" s="8">
        <v>0.5</v>
      </c>
      <c r="D25" s="9" t="b">
        <v>0</v>
      </c>
    </row>
    <row r="26" spans="1:4" ht="33.75" customHeight="1" x14ac:dyDescent="0.2">
      <c r="A26" s="7" t="s">
        <v>52</v>
      </c>
      <c r="B26" s="7" t="s">
        <v>29</v>
      </c>
      <c r="C26" s="8">
        <v>0.5</v>
      </c>
      <c r="D26" s="9" t="b">
        <v>0</v>
      </c>
    </row>
    <row r="27" spans="1:4" ht="33.75" customHeight="1" x14ac:dyDescent="0.2">
      <c r="A27" s="2" t="s">
        <v>17</v>
      </c>
      <c r="B27" s="2" t="s">
        <v>33</v>
      </c>
      <c r="C27" s="3">
        <v>0.5</v>
      </c>
      <c r="D27" s="4" t="b">
        <v>0</v>
      </c>
    </row>
    <row r="28" spans="1:4" ht="33.75" customHeight="1" x14ac:dyDescent="0.2">
      <c r="A28" s="2" t="s">
        <v>17</v>
      </c>
      <c r="B28" s="2" t="s">
        <v>34</v>
      </c>
      <c r="C28" s="3">
        <v>1</v>
      </c>
      <c r="D28" s="4" t="b">
        <v>0</v>
      </c>
    </row>
    <row r="29" spans="1:4" ht="33.75" customHeight="1" x14ac:dyDescent="0.2">
      <c r="A29" s="7" t="s">
        <v>19</v>
      </c>
      <c r="B29" s="7" t="s">
        <v>35</v>
      </c>
      <c r="C29" s="8">
        <v>1</v>
      </c>
      <c r="D29" s="9" t="b">
        <v>0</v>
      </c>
    </row>
    <row r="30" spans="1:4" ht="33.75" customHeight="1" x14ac:dyDescent="0.2">
      <c r="A30" s="7" t="s">
        <v>19</v>
      </c>
      <c r="B30" s="7" t="s">
        <v>18</v>
      </c>
      <c r="C30" s="8">
        <v>0.5</v>
      </c>
      <c r="D30" s="9" t="b">
        <v>0</v>
      </c>
    </row>
    <row r="31" spans="1:4" ht="33.75" customHeight="1" x14ac:dyDescent="0.2">
      <c r="A31" s="7" t="s">
        <v>19</v>
      </c>
      <c r="B31" s="7" t="s">
        <v>36</v>
      </c>
      <c r="C31" s="8">
        <v>1</v>
      </c>
      <c r="D31" s="9" t="b">
        <v>0</v>
      </c>
    </row>
    <row r="32" spans="1:4" ht="33.75" customHeight="1" x14ac:dyDescent="0.2">
      <c r="A32" s="2" t="s">
        <v>21</v>
      </c>
      <c r="B32" s="2" t="s">
        <v>37</v>
      </c>
      <c r="C32" s="3">
        <v>0.5</v>
      </c>
      <c r="D32" s="4" t="b">
        <v>0</v>
      </c>
    </row>
    <row r="33" spans="1:4" ht="33.75" customHeight="1" x14ac:dyDescent="0.2">
      <c r="A33" s="2" t="s">
        <v>21</v>
      </c>
      <c r="B33" s="2" t="s">
        <v>38</v>
      </c>
      <c r="C33" s="3">
        <v>1</v>
      </c>
      <c r="D33" s="4" t="b">
        <v>0</v>
      </c>
    </row>
    <row r="34" spans="1:4" ht="33.75" customHeight="1" x14ac:dyDescent="0.2">
      <c r="A34" s="2" t="s">
        <v>21</v>
      </c>
      <c r="B34" s="2" t="s">
        <v>39</v>
      </c>
      <c r="C34" s="3">
        <v>0.5</v>
      </c>
      <c r="D34" s="4" t="b">
        <v>0</v>
      </c>
    </row>
    <row r="35" spans="1:4" ht="33.75" customHeight="1" x14ac:dyDescent="0.2">
      <c r="A35" s="7" t="s">
        <v>23</v>
      </c>
      <c r="B35" s="7" t="s">
        <v>40</v>
      </c>
      <c r="C35" s="8">
        <v>1</v>
      </c>
      <c r="D35" s="9" t="b">
        <v>0</v>
      </c>
    </row>
    <row r="36" spans="1:4" ht="33.75" customHeight="1" x14ac:dyDescent="0.2">
      <c r="A36" s="7" t="s">
        <v>23</v>
      </c>
      <c r="B36" s="7" t="s">
        <v>41</v>
      </c>
      <c r="C36" s="8">
        <v>0.5</v>
      </c>
      <c r="D36" s="9" t="b">
        <v>0</v>
      </c>
    </row>
    <row r="37" spans="1:4" ht="33.75" customHeight="1" x14ac:dyDescent="0.2">
      <c r="A37" s="7" t="s">
        <v>23</v>
      </c>
      <c r="B37" s="7" t="s">
        <v>42</v>
      </c>
      <c r="C37" s="8">
        <v>0.5</v>
      </c>
      <c r="D37" s="9" t="b">
        <v>0</v>
      </c>
    </row>
    <row r="38" spans="1:4" ht="33.75" customHeight="1" x14ac:dyDescent="0.2">
      <c r="A38" s="7" t="s">
        <v>23</v>
      </c>
      <c r="B38" s="7" t="s">
        <v>43</v>
      </c>
      <c r="C38" s="8">
        <v>0.5</v>
      </c>
      <c r="D38" s="9" t="b">
        <v>0</v>
      </c>
    </row>
    <row r="39" spans="1:4" ht="33.75" customHeight="1" x14ac:dyDescent="0.2">
      <c r="A39" s="2" t="s">
        <v>25</v>
      </c>
      <c r="B39" s="2" t="s">
        <v>44</v>
      </c>
      <c r="C39" s="3">
        <v>0.5</v>
      </c>
      <c r="D39" s="4" t="b">
        <v>0</v>
      </c>
    </row>
    <row r="40" spans="1:4" ht="33.75" customHeight="1" x14ac:dyDescent="0.2">
      <c r="A40" s="2" t="s">
        <v>25</v>
      </c>
      <c r="B40" s="2" t="s">
        <v>45</v>
      </c>
      <c r="C40" s="3">
        <v>0.5</v>
      </c>
      <c r="D40" s="4" t="b">
        <v>0</v>
      </c>
    </row>
    <row r="41" spans="1:4" ht="33.75" customHeight="1" x14ac:dyDescent="0.2">
      <c r="A41" s="2" t="s">
        <v>25</v>
      </c>
      <c r="B41" s="2" t="s">
        <v>46</v>
      </c>
      <c r="C41" s="3">
        <v>0.5</v>
      </c>
      <c r="D41" s="4" t="b">
        <v>0</v>
      </c>
    </row>
    <row r="42" spans="1:4" ht="33.75" customHeight="1" x14ac:dyDescent="0.2">
      <c r="A42" s="2" t="s">
        <v>25</v>
      </c>
      <c r="B42" s="2" t="s">
        <v>47</v>
      </c>
      <c r="C42" s="3">
        <v>0.5</v>
      </c>
      <c r="D42" s="4" t="b">
        <v>0</v>
      </c>
    </row>
    <row r="43" spans="1:4" ht="33.75" customHeight="1" x14ac:dyDescent="0.2">
      <c r="A43" s="2" t="s">
        <v>25</v>
      </c>
      <c r="B43" s="2" t="s">
        <v>48</v>
      </c>
      <c r="C43" s="3">
        <v>0.5</v>
      </c>
      <c r="D43" s="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Nicky Wakim</cp:lastModifiedBy>
  <dcterms:created xsi:type="dcterms:W3CDTF">2026-08-29T00:17:17Z</dcterms:created>
  <dcterms:modified xsi:type="dcterms:W3CDTF">2026-08-29T01:07:29Z</dcterms:modified>
</cp:coreProperties>
</file>